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205-nas\share\■一般チームフォルダ\■営業１・4課\■営業１・4課\行政（京都府・京都市）\■滋賀県庁\琵琶湖保全再生課\令和５年度 マザーレイクゴールズ（MLGs）推進事業業務委託\アパレルグッズ取り纏め\"/>
    </mc:Choice>
  </mc:AlternateContent>
  <bookViews>
    <workbookView xWindow="0" yWindow="0" windowWidth="19200" windowHeight="6380"/>
  </bookViews>
  <sheets>
    <sheet name="①ネックストラップと②ジャンパー" sheetId="4" r:id="rId1"/>
    <sheet name="③MLGsロゴ入り春夏商品" sheetId="5" r:id="rId2"/>
  </sheets>
  <externalReferences>
    <externalReference r:id="rId3"/>
  </externalReferences>
  <definedNames>
    <definedName name="_xlnm.Print_Area" localSheetId="0">①ネックストラップと②ジャンパー!$A$1:$G$26</definedName>
    <definedName name="_xlnm.Print_Area" localSheetId="1">③MLGsロゴ入り春夏商品!$A$1:$H$20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5" l="1"/>
  <c r="F14" i="4"/>
  <c r="H18" i="5" l="1"/>
  <c r="F18" i="4"/>
  <c r="F24" i="4" l="1"/>
  <c r="F23" i="4"/>
  <c r="F22" i="4"/>
  <c r="F21" i="4"/>
  <c r="F20" i="4"/>
  <c r="F19" i="4"/>
  <c r="F17" i="4"/>
  <c r="F16" i="4"/>
  <c r="F15" i="4"/>
  <c r="F25" i="4" s="1"/>
  <c r="D7" i="4"/>
  <c r="D6" i="4"/>
</calcChain>
</file>

<file path=xl/sharedStrings.xml><?xml version="1.0" encoding="utf-8"?>
<sst xmlns="http://schemas.openxmlformats.org/spreadsheetml/2006/main" count="31" uniqueCount="21">
  <si>
    <t>サイズ</t>
  </si>
  <si>
    <t>枚数</t>
  </si>
  <si>
    <t>合計金額</t>
  </si>
  <si>
    <t>例</t>
    <rPh sb="0" eb="1">
      <t>レイ</t>
    </rPh>
    <phoneticPr fontId="1"/>
  </si>
  <si>
    <t>③</t>
    <phoneticPr fontId="1"/>
  </si>
  <si>
    <t>D</t>
    <phoneticPr fontId="1"/>
  </si>
  <si>
    <t>LL</t>
    <phoneticPr fontId="1"/>
  </si>
  <si>
    <t>ロゴデザイン(➀～③より選択)</t>
    <rPh sb="12" eb="14">
      <t>センタク</t>
    </rPh>
    <phoneticPr fontId="1"/>
  </si>
  <si>
    <t>商品タイプ(A～Fより選択）</t>
    <rPh sb="0" eb="2">
      <t>ショウヒン</t>
    </rPh>
    <rPh sb="11" eb="13">
      <t>センタク</t>
    </rPh>
    <phoneticPr fontId="1"/>
  </si>
  <si>
    <t>色</t>
    <rPh sb="0" eb="1">
      <t>イロ</t>
    </rPh>
    <phoneticPr fontId="1"/>
  </si>
  <si>
    <t>ネイビー</t>
    <phoneticPr fontId="1"/>
  </si>
  <si>
    <t>【注文票】 ①ネックストラップ</t>
    <phoneticPr fontId="1"/>
  </si>
  <si>
    <t>※別途送料がかかります（４点までは280円、５点以上の場合は別途ご提示いたします。）。</t>
    <rPh sb="1" eb="3">
      <t>ベット</t>
    </rPh>
    <rPh sb="3" eb="5">
      <t>ソウリョウ</t>
    </rPh>
    <rPh sb="13" eb="14">
      <t>テン</t>
    </rPh>
    <rPh sb="20" eb="21">
      <t>エン</t>
    </rPh>
    <rPh sb="23" eb="26">
      <t>テンイジョウ</t>
    </rPh>
    <rPh sb="27" eb="29">
      <t>バアイ</t>
    </rPh>
    <rPh sb="30" eb="32">
      <t>ベット</t>
    </rPh>
    <rPh sb="33" eb="35">
      <t>テイジ</t>
    </rPh>
    <phoneticPr fontId="1"/>
  </si>
  <si>
    <t>個数</t>
    <rPh sb="0" eb="2">
      <t>コスウ</t>
    </rPh>
    <phoneticPr fontId="1"/>
  </si>
  <si>
    <t>金額（税込）</t>
    <rPh sb="3" eb="5">
      <t>ゼイコ</t>
    </rPh>
    <phoneticPr fontId="1"/>
  </si>
  <si>
    <t>【注文票】 ②ジャンパー</t>
    <phoneticPr fontId="1"/>
  </si>
  <si>
    <t>※別途送料がかかります（３点までは440円、４点以上の場合は別途ご提示いたします。）。</t>
    <rPh sb="1" eb="3">
      <t>ベット</t>
    </rPh>
    <rPh sb="3" eb="5">
      <t>ソウリョウ</t>
    </rPh>
    <rPh sb="13" eb="14">
      <t>テン</t>
    </rPh>
    <rPh sb="20" eb="21">
      <t>エン</t>
    </rPh>
    <rPh sb="23" eb="26">
      <t>テンイジョウ</t>
    </rPh>
    <rPh sb="27" eb="29">
      <t>バアイ</t>
    </rPh>
    <rPh sb="30" eb="32">
      <t>ベット</t>
    </rPh>
    <rPh sb="33" eb="35">
      <t>テイジ</t>
    </rPh>
    <phoneticPr fontId="1"/>
  </si>
  <si>
    <t>※10種類以上の注文がある場合は、行をコピー＆挿入して、行を増やしてください。</t>
    <rPh sb="3" eb="5">
      <t>シュルイ</t>
    </rPh>
    <rPh sb="5" eb="7">
      <t>イジョウ</t>
    </rPh>
    <rPh sb="8" eb="10">
      <t>チュウモン</t>
    </rPh>
    <rPh sb="13" eb="15">
      <t>バアイ</t>
    </rPh>
    <rPh sb="17" eb="18">
      <t>ギョウ</t>
    </rPh>
    <rPh sb="23" eb="25">
      <t>ソウニュウ</t>
    </rPh>
    <rPh sb="28" eb="29">
      <t>ギョウ</t>
    </rPh>
    <rPh sb="30" eb="31">
      <t>フ</t>
    </rPh>
    <phoneticPr fontId="1"/>
  </si>
  <si>
    <t>※合計7000円（税込）以上の場合は送料無料</t>
    <phoneticPr fontId="1"/>
  </si>
  <si>
    <t>※合計7000円（税込）未満の場合は 770円</t>
    <phoneticPr fontId="1"/>
  </si>
  <si>
    <t>【注文票】 MLGsロゴ入り春夏商品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</si>
</sst>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3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12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3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17;&#26412;&#12304;&#27880;&#25991;&#31080;&#12305;&#19968;&#33324;&#12398;&#26041;&#12539;&#30476;&#32887;&#21729;&#29992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の方用"/>
      <sheetName val="滋賀県職員用"/>
      <sheetName val="参照ページ"/>
    </sheetNames>
    <sheetDataSet>
      <sheetData sheetId="0" refreshError="1"/>
      <sheetData sheetId="1" refreshError="1"/>
      <sheetData sheetId="2" refreshError="1">
        <row r="3">
          <cell r="A3">
            <v>0</v>
          </cell>
        </row>
        <row r="7">
          <cell r="A7" t="str">
            <v>A</v>
          </cell>
          <cell r="B7">
            <v>2530</v>
          </cell>
        </row>
        <row r="8">
          <cell r="A8" t="str">
            <v>B</v>
          </cell>
          <cell r="B8">
            <v>2530</v>
          </cell>
        </row>
        <row r="9">
          <cell r="A9" t="str">
            <v>C</v>
          </cell>
          <cell r="B9">
            <v>2530</v>
          </cell>
        </row>
        <row r="10">
          <cell r="A10" t="str">
            <v>D</v>
          </cell>
          <cell r="B10">
            <v>2860</v>
          </cell>
        </row>
        <row r="11">
          <cell r="A11" t="str">
            <v>E</v>
          </cell>
          <cell r="B11">
            <v>2860</v>
          </cell>
        </row>
        <row r="12">
          <cell r="A12" t="str">
            <v>F</v>
          </cell>
          <cell r="B12">
            <v>4290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K26"/>
  <sheetViews>
    <sheetView tabSelected="1" view="pageBreakPreview" zoomScale="70" zoomScaleNormal="70" zoomScaleSheetLayoutView="70" workbookViewId="0">
      <selection activeCell="F16" sqref="F16"/>
    </sheetView>
  </sheetViews>
  <sheetFormatPr defaultRowHeight="18" x14ac:dyDescent="0.55000000000000004"/>
  <cols>
    <col min="1" max="1" width="3.5" customWidth="1"/>
    <col min="2" max="2" width="4.83203125" customWidth="1"/>
    <col min="3" max="3" width="22.33203125" customWidth="1"/>
    <col min="4" max="4" width="13" bestFit="1" customWidth="1"/>
    <col min="5" max="5" width="14.33203125" customWidth="1"/>
    <col min="6" max="6" width="16.33203125" customWidth="1"/>
    <col min="7" max="7" width="3.08203125" customWidth="1"/>
    <col min="9" max="9" width="3.83203125" customWidth="1"/>
  </cols>
  <sheetData>
    <row r="2" spans="2:11" ht="22.5" x14ac:dyDescent="0.55000000000000004">
      <c r="B2" s="14" t="s">
        <v>11</v>
      </c>
    </row>
    <row r="3" spans="2:11" x14ac:dyDescent="0.55000000000000004">
      <c r="B3" s="16" t="s">
        <v>12</v>
      </c>
      <c r="G3" s="15"/>
      <c r="H3" s="12"/>
      <c r="I3" s="12"/>
    </row>
    <row r="4" spans="2:11" ht="18.5" thickBot="1" x14ac:dyDescent="0.6"/>
    <row r="5" spans="2:11" x14ac:dyDescent="0.55000000000000004">
      <c r="B5" s="2"/>
      <c r="C5" s="18" t="s">
        <v>13</v>
      </c>
      <c r="D5" s="19" t="s">
        <v>14</v>
      </c>
    </row>
    <row r="6" spans="2:11" x14ac:dyDescent="0.55000000000000004">
      <c r="B6" s="22" t="s">
        <v>3</v>
      </c>
      <c r="C6" s="10">
        <v>2</v>
      </c>
      <c r="D6" s="20">
        <f>C6*1280</f>
        <v>2560</v>
      </c>
    </row>
    <row r="7" spans="2:11" ht="32.15" customHeight="1" thickBot="1" x14ac:dyDescent="0.6">
      <c r="B7" s="6"/>
      <c r="C7" s="7"/>
      <c r="D7" s="21">
        <f>C7*1280</f>
        <v>0</v>
      </c>
    </row>
    <row r="8" spans="2:11" x14ac:dyDescent="0.55000000000000004"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2:11" x14ac:dyDescent="0.55000000000000004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2:11" ht="22.5" x14ac:dyDescent="0.55000000000000004">
      <c r="B10" s="14" t="s">
        <v>15</v>
      </c>
    </row>
    <row r="11" spans="2:11" x14ac:dyDescent="0.55000000000000004">
      <c r="B11" s="16" t="s">
        <v>16</v>
      </c>
      <c r="G11" s="15"/>
      <c r="H11" s="12"/>
      <c r="I11" s="12"/>
    </row>
    <row r="12" spans="2:11" ht="18.5" thickBot="1" x14ac:dyDescent="0.6"/>
    <row r="13" spans="2:11" x14ac:dyDescent="0.55000000000000004">
      <c r="B13" s="2"/>
      <c r="C13" s="17" t="s">
        <v>9</v>
      </c>
      <c r="D13" s="18" t="s">
        <v>0</v>
      </c>
      <c r="E13" s="18" t="s">
        <v>1</v>
      </c>
      <c r="F13" s="19" t="s">
        <v>14</v>
      </c>
    </row>
    <row r="14" spans="2:11" x14ac:dyDescent="0.55000000000000004">
      <c r="B14" s="9" t="s">
        <v>3</v>
      </c>
      <c r="C14" s="10" t="s">
        <v>10</v>
      </c>
      <c r="D14" s="10" t="s">
        <v>6</v>
      </c>
      <c r="E14" s="10">
        <v>2</v>
      </c>
      <c r="F14" s="11">
        <f>E14*5500</f>
        <v>11000</v>
      </c>
    </row>
    <row r="15" spans="2:11" x14ac:dyDescent="0.55000000000000004">
      <c r="B15" s="3">
        <v>1</v>
      </c>
      <c r="C15" s="1"/>
      <c r="D15" s="1"/>
      <c r="E15" s="1"/>
      <c r="F15" s="4">
        <f t="shared" ref="F15:F24" si="0">E15*5500</f>
        <v>0</v>
      </c>
    </row>
    <row r="16" spans="2:11" x14ac:dyDescent="0.55000000000000004">
      <c r="B16" s="3">
        <v>2</v>
      </c>
      <c r="C16" s="1"/>
      <c r="D16" s="1"/>
      <c r="E16" s="1"/>
      <c r="F16" s="5">
        <f t="shared" si="0"/>
        <v>0</v>
      </c>
    </row>
    <row r="17" spans="2:11" x14ac:dyDescent="0.55000000000000004">
      <c r="B17" s="3">
        <v>3</v>
      </c>
      <c r="C17" s="1"/>
      <c r="D17" s="1"/>
      <c r="E17" s="1"/>
      <c r="F17" s="5">
        <f t="shared" si="0"/>
        <v>0</v>
      </c>
    </row>
    <row r="18" spans="2:11" x14ac:dyDescent="0.55000000000000004">
      <c r="B18" s="3">
        <v>4</v>
      </c>
      <c r="C18" s="1"/>
      <c r="D18" s="1"/>
      <c r="E18" s="1"/>
      <c r="F18" s="5">
        <f>E18*5500</f>
        <v>0</v>
      </c>
    </row>
    <row r="19" spans="2:11" x14ac:dyDescent="0.55000000000000004">
      <c r="B19" s="3">
        <v>5</v>
      </c>
      <c r="C19" s="1"/>
      <c r="D19" s="1"/>
      <c r="E19" s="1"/>
      <c r="F19" s="5">
        <f t="shared" si="0"/>
        <v>0</v>
      </c>
    </row>
    <row r="20" spans="2:11" x14ac:dyDescent="0.55000000000000004">
      <c r="B20" s="3">
        <v>6</v>
      </c>
      <c r="C20" s="1"/>
      <c r="D20" s="1"/>
      <c r="E20" s="1"/>
      <c r="F20" s="5">
        <f t="shared" si="0"/>
        <v>0</v>
      </c>
    </row>
    <row r="21" spans="2:11" x14ac:dyDescent="0.55000000000000004">
      <c r="B21" s="3">
        <v>7</v>
      </c>
      <c r="C21" s="1"/>
      <c r="D21" s="1"/>
      <c r="E21" s="1"/>
      <c r="F21" s="5">
        <f t="shared" si="0"/>
        <v>0</v>
      </c>
    </row>
    <row r="22" spans="2:11" x14ac:dyDescent="0.55000000000000004">
      <c r="B22" s="3">
        <v>8</v>
      </c>
      <c r="C22" s="1"/>
      <c r="D22" s="1"/>
      <c r="E22" s="1"/>
      <c r="F22" s="5">
        <f t="shared" si="0"/>
        <v>0</v>
      </c>
    </row>
    <row r="23" spans="2:11" x14ac:dyDescent="0.55000000000000004">
      <c r="B23" s="3">
        <v>9</v>
      </c>
      <c r="C23" s="1"/>
      <c r="D23" s="1"/>
      <c r="E23" s="1"/>
      <c r="F23" s="5">
        <f t="shared" si="0"/>
        <v>0</v>
      </c>
    </row>
    <row r="24" spans="2:11" ht="18.5" thickBot="1" x14ac:dyDescent="0.6">
      <c r="B24" s="26">
        <v>10</v>
      </c>
      <c r="C24" s="27"/>
      <c r="D24" s="27"/>
      <c r="E24" s="27"/>
      <c r="F24" s="28">
        <f t="shared" si="0"/>
        <v>0</v>
      </c>
    </row>
    <row r="25" spans="2:11" ht="19" thickTop="1" thickBot="1" x14ac:dyDescent="0.6">
      <c r="B25" s="23"/>
      <c r="C25" s="24"/>
      <c r="D25" s="24"/>
      <c r="E25" s="24" t="s">
        <v>2</v>
      </c>
      <c r="F25" s="25">
        <f>SUM(F15:F24)</f>
        <v>0</v>
      </c>
    </row>
    <row r="26" spans="2:11" x14ac:dyDescent="0.55000000000000004">
      <c r="B26" s="13" t="s">
        <v>17</v>
      </c>
      <c r="C26" s="13"/>
      <c r="D26" s="13"/>
      <c r="E26" s="13"/>
      <c r="F26" s="13"/>
      <c r="G26" s="13"/>
      <c r="H26" s="13"/>
      <c r="I26" s="13"/>
      <c r="J26" s="13"/>
      <c r="K26" s="13"/>
    </row>
  </sheetData>
  <phoneticPr fontId="1"/>
  <dataValidations count="2">
    <dataValidation type="list" allowBlank="1" showInputMessage="1" showErrorMessage="1" sqref="C15:C24">
      <formula1>"ホワイト,ブラック,レッド,ピンク,オレンジ,グリーン,ブルー,ネイビー,ゴールドイエロー,シルバーグレー,サックス,ミントグリーン,ターコイズ,バーガンディ,ホットピンク,ライム"</formula1>
    </dataValidation>
    <dataValidation type="list" allowBlank="1" showInputMessage="1" showErrorMessage="1" sqref="D15">
      <formula1>"XS,S,M,L,XL,2XL,3XL,4XL"</formula1>
    </dataValidation>
  </dataValidation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K25"/>
  <sheetViews>
    <sheetView view="pageBreakPreview" zoomScaleNormal="70" zoomScaleSheetLayoutView="100" workbookViewId="0">
      <selection activeCell="F12" sqref="F12"/>
    </sheetView>
  </sheetViews>
  <sheetFormatPr defaultRowHeight="18" x14ac:dyDescent="0.55000000000000004"/>
  <cols>
    <col min="1" max="1" width="4.75" customWidth="1"/>
    <col min="2" max="2" width="4.83203125" customWidth="1"/>
    <col min="3" max="3" width="17.25" customWidth="1"/>
    <col min="4" max="5" width="17.83203125" customWidth="1"/>
    <col min="9" max="9" width="8.58203125" customWidth="1"/>
  </cols>
  <sheetData>
    <row r="2" spans="2:8" ht="22.5" x14ac:dyDescent="0.55000000000000004">
      <c r="B2" s="14" t="s">
        <v>20</v>
      </c>
    </row>
    <row r="3" spans="2:8" s="12" customFormat="1" ht="13" x14ac:dyDescent="0.55000000000000004">
      <c r="B3" s="33" t="s">
        <v>18</v>
      </c>
    </row>
    <row r="4" spans="2:8" s="12" customFormat="1" ht="13" x14ac:dyDescent="0.55000000000000004">
      <c r="B4" s="33" t="s">
        <v>19</v>
      </c>
    </row>
    <row r="5" spans="2:8" ht="18.5" thickBot="1" x14ac:dyDescent="0.6"/>
    <row r="6" spans="2:8" x14ac:dyDescent="0.55000000000000004">
      <c r="B6" s="2"/>
      <c r="C6" s="29" t="s">
        <v>7</v>
      </c>
      <c r="D6" s="30" t="s">
        <v>8</v>
      </c>
      <c r="E6" s="30" t="s">
        <v>9</v>
      </c>
      <c r="F6" s="31" t="s">
        <v>0</v>
      </c>
      <c r="G6" s="31" t="s">
        <v>1</v>
      </c>
      <c r="H6" s="32" t="s">
        <v>2</v>
      </c>
    </row>
    <row r="7" spans="2:8" x14ac:dyDescent="0.55000000000000004">
      <c r="B7" s="9" t="s">
        <v>3</v>
      </c>
      <c r="C7" s="10" t="s">
        <v>4</v>
      </c>
      <c r="D7" s="10" t="s">
        <v>5</v>
      </c>
      <c r="E7" s="10" t="s">
        <v>10</v>
      </c>
      <c r="F7" s="10" t="s">
        <v>6</v>
      </c>
      <c r="G7" s="10">
        <v>2</v>
      </c>
      <c r="H7" s="20">
        <v>5720</v>
      </c>
    </row>
    <row r="8" spans="2:8" x14ac:dyDescent="0.55000000000000004">
      <c r="B8" s="3">
        <v>1</v>
      </c>
      <c r="C8" s="1"/>
      <c r="D8" s="1"/>
      <c r="E8" s="1"/>
      <c r="F8" s="1"/>
      <c r="G8" s="1"/>
      <c r="H8" s="4" t="e">
        <f>(VLOOKUP(D8,[1]参照ページ!$A$7:$B$12,2,1)*G8)</f>
        <v>#N/A</v>
      </c>
    </row>
    <row r="9" spans="2:8" x14ac:dyDescent="0.55000000000000004">
      <c r="B9" s="3">
        <v>2</v>
      </c>
      <c r="C9" s="1"/>
      <c r="D9" s="1"/>
      <c r="E9" s="1"/>
      <c r="F9" s="1"/>
      <c r="G9" s="1"/>
      <c r="H9" s="4"/>
    </row>
    <row r="10" spans="2:8" x14ac:dyDescent="0.55000000000000004">
      <c r="B10" s="3">
        <v>3</v>
      </c>
      <c r="C10" s="1"/>
      <c r="D10" s="1"/>
      <c r="E10" s="1"/>
      <c r="F10" s="1"/>
      <c r="G10" s="1"/>
      <c r="H10" s="4"/>
    </row>
    <row r="11" spans="2:8" x14ac:dyDescent="0.55000000000000004">
      <c r="B11" s="3">
        <v>4</v>
      </c>
      <c r="C11" s="1"/>
      <c r="D11" s="1"/>
      <c r="E11" s="1"/>
      <c r="F11" s="1"/>
      <c r="G11" s="1"/>
      <c r="H11" s="4"/>
    </row>
    <row r="12" spans="2:8" x14ac:dyDescent="0.55000000000000004">
      <c r="B12" s="3">
        <v>5</v>
      </c>
      <c r="C12" s="1"/>
      <c r="D12" s="1"/>
      <c r="E12" s="1"/>
      <c r="F12" s="1"/>
      <c r="G12" s="1"/>
      <c r="H12" s="4"/>
    </row>
    <row r="13" spans="2:8" x14ac:dyDescent="0.55000000000000004">
      <c r="B13" s="3">
        <v>6</v>
      </c>
      <c r="C13" s="1"/>
      <c r="D13" s="1"/>
      <c r="E13" s="1"/>
      <c r="F13" s="1"/>
      <c r="G13" s="1"/>
      <c r="H13" s="4"/>
    </row>
    <row r="14" spans="2:8" x14ac:dyDescent="0.55000000000000004">
      <c r="B14" s="3">
        <v>7</v>
      </c>
      <c r="C14" s="1"/>
      <c r="D14" s="1"/>
      <c r="E14" s="1"/>
      <c r="F14" s="1"/>
      <c r="G14" s="1"/>
      <c r="H14" s="4"/>
    </row>
    <row r="15" spans="2:8" x14ac:dyDescent="0.55000000000000004">
      <c r="B15" s="3">
        <v>8</v>
      </c>
      <c r="C15" s="1"/>
      <c r="D15" s="1"/>
      <c r="E15" s="1"/>
      <c r="F15" s="1"/>
      <c r="G15" s="1"/>
      <c r="H15" s="4"/>
    </row>
    <row r="16" spans="2:8" x14ac:dyDescent="0.55000000000000004">
      <c r="B16" s="3">
        <v>9</v>
      </c>
      <c r="C16" s="1"/>
      <c r="D16" s="1"/>
      <c r="E16" s="1"/>
      <c r="F16" s="1"/>
      <c r="G16" s="1"/>
      <c r="H16" s="4"/>
    </row>
    <row r="17" spans="2:11" x14ac:dyDescent="0.55000000000000004">
      <c r="B17" s="3">
        <v>10</v>
      </c>
      <c r="C17" s="1"/>
      <c r="D17" s="1"/>
      <c r="E17" s="1"/>
      <c r="F17" s="1"/>
      <c r="G17" s="1"/>
      <c r="H17" s="4"/>
    </row>
    <row r="18" spans="2:11" ht="18.5" thickBot="1" x14ac:dyDescent="0.6">
      <c r="B18" s="6"/>
      <c r="C18" s="7"/>
      <c r="D18" s="7"/>
      <c r="E18" s="7"/>
      <c r="F18" s="7"/>
      <c r="G18" s="7" t="s">
        <v>2</v>
      </c>
      <c r="H18" s="8" t="e">
        <f>SUM(H8:H17)</f>
        <v>#N/A</v>
      </c>
    </row>
    <row r="19" spans="2:11" x14ac:dyDescent="0.55000000000000004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55000000000000004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55000000000000004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55000000000000004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55000000000000004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55000000000000004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55000000000000004"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phoneticPr fontId="1"/>
  <dataValidations count="2">
    <dataValidation type="list" allowBlank="1" showInputMessage="1" showErrorMessage="1" sqref="D8:D17">
      <formula1>"A,B,C,D,E,F"</formula1>
    </dataValidation>
    <dataValidation type="list" allowBlank="1" showInputMessage="1" showErrorMessage="1" sqref="C8:C17">
      <formula1>"①,②,③"</formula1>
    </dataValidation>
  </dataValidations>
  <pageMargins left="0.7" right="0.7" top="0.75" bottom="0.75" header="0.3" footer="0.3"/>
  <pageSetup paperSize="9" scale="88" orientation="portrait" r:id="rId1"/>
  <colBreaks count="1" manualBreakCount="1">
    <brk id="8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①ネックストラップと②ジャンパー</vt:lpstr>
      <vt:lpstr>③MLGsロゴ入り春夏商品</vt:lpstr>
      <vt:lpstr>①ネックストラップと②ジャンパー!Print_Area</vt:lpstr>
      <vt:lpstr>③MLGsロゴ入り春夏商品!Print_Area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knt</cp:lastModifiedBy>
  <cp:lastPrinted>2024-02-20T06:18:05Z</cp:lastPrinted>
  <dcterms:created xsi:type="dcterms:W3CDTF">2024-02-20T05:36:41Z</dcterms:created>
  <dcterms:modified xsi:type="dcterms:W3CDTF">2024-02-29T06:37:24Z</dcterms:modified>
</cp:coreProperties>
</file>